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12" i="1"/>
  <c r="L12" i="1"/>
  <c r="C12" i="1"/>
  <c r="D12" i="1"/>
  <c r="M7" i="1"/>
  <c r="M8" i="1"/>
  <c r="M9" i="1"/>
  <c r="M10" i="1"/>
  <c r="M11" i="1"/>
  <c r="M6" i="1"/>
  <c r="M12" i="1" l="1"/>
</calcChain>
</file>

<file path=xl/sharedStrings.xml><?xml version="1.0" encoding="utf-8"?>
<sst xmlns="http://schemas.openxmlformats.org/spreadsheetml/2006/main" count="37" uniqueCount="32">
  <si>
    <t>Приложение № 2</t>
  </si>
  <si>
    <t xml:space="preserve">Итоговые показатели качества финансового менеджмента </t>
  </si>
  <si>
    <t xml:space="preserve">Наименование главного распорядителя средств местного бюджета </t>
  </si>
  <si>
    <t>глава по БК</t>
  </si>
  <si>
    <t>Оценка по группам показателей качества финансового менеджмента</t>
  </si>
  <si>
    <t>ИТОГО из максимальных                 100</t>
  </si>
  <si>
    <t>Место</t>
  </si>
  <si>
    <t xml:space="preserve">Среднесрочное финансовое планирование </t>
  </si>
  <si>
    <t>Исполнение бюджета в части расходов</t>
  </si>
  <si>
    <t>Учет, отчетность.</t>
  </si>
  <si>
    <t>Контроль и аудит</t>
  </si>
  <si>
    <t>Исполнение судебных актов</t>
  </si>
  <si>
    <t>Сумма 1.1-1.4</t>
  </si>
  <si>
    <t>Итого в группе</t>
  </si>
  <si>
    <t>Сумма 2.1-2.3</t>
  </si>
  <si>
    <t>Сумма 3.1-3.2</t>
  </si>
  <si>
    <t>Сумма 4.1-4.7</t>
  </si>
  <si>
    <t>Сумма 5.1-5.3</t>
  </si>
  <si>
    <t>990</t>
  </si>
  <si>
    <t>Совет депутатов муниципального образования "Хоринский район"</t>
  </si>
  <si>
    <t>993</t>
  </si>
  <si>
    <t>Муниципальное казенное учреждение "Хоринское управление образования</t>
  </si>
  <si>
    <t>987</t>
  </si>
  <si>
    <t>Муниципальное казенное учреждение "Управление культуры муниципального образования "Хоринский район"</t>
  </si>
  <si>
    <t>994</t>
  </si>
  <si>
    <t>Муниципальное учреждение Администрация муниципального образования "Хоринский район"</t>
  </si>
  <si>
    <t>988</t>
  </si>
  <si>
    <t>Комитет по управлению муниципальным хозяйством и имуществом</t>
  </si>
  <si>
    <t>989</t>
  </si>
  <si>
    <t>Средние значения по 6 ГРБС:</t>
  </si>
  <si>
    <t>х</t>
  </si>
  <si>
    <t>Муниципальное учреждение "Комитет по экономике и финансам"МО "Хоринский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</si>
</sst>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C00000"/>
      <name val="Arial Cyr"/>
      <charset val="204"/>
    </font>
    <font>
      <sz val="11"/>
      <color rgb="FFC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164" fontId="1" fillId="0" borderId="0" xfId="0" applyNumberFormat="1" applyFont="1" applyFill="1"/>
    <xf numFmtId="164" fontId="0" fillId="0" borderId="0" xfId="0" applyNumberFormat="1" applyFill="1"/>
    <xf numFmtId="164" fontId="1" fillId="0" borderId="0" xfId="0" applyNumberFormat="1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/>
    <xf numFmtId="164" fontId="7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wrapText="1"/>
    </xf>
    <xf numFmtId="2" fontId="7" fillId="0" borderId="2" xfId="0" applyNumberFormat="1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horizontal="right"/>
    </xf>
    <xf numFmtId="2" fontId="8" fillId="0" borderId="2" xfId="0" applyNumberFormat="1" applyFont="1" applyFill="1" applyBorder="1"/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/>
    <xf numFmtId="0" fontId="6" fillId="0" borderId="0" xfId="0" applyFont="1" applyFill="1" applyAlignment="1">
      <alignment horizontal="right" wrapText="1"/>
    </xf>
    <xf numFmtId="164" fontId="6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5" workbookViewId="0">
      <selection sqref="A1:N12"/>
    </sheetView>
  </sheetViews>
  <sheetFormatPr defaultRowHeight="14.4" x14ac:dyDescent="0.3"/>
  <cols>
    <col min="1" max="1" width="28.5546875" customWidth="1"/>
    <col min="14" max="14" width="8.88671875" style="10"/>
  </cols>
  <sheetData>
    <row r="1" spans="1:14" x14ac:dyDescent="0.3">
      <c r="A1" s="29" t="s">
        <v>0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8"/>
    </row>
    <row r="2" spans="1:14" x14ac:dyDescent="0.3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8"/>
    </row>
    <row r="3" spans="1:14" x14ac:dyDescent="0.3">
      <c r="A3" s="33" t="s">
        <v>2</v>
      </c>
      <c r="B3" s="36" t="s">
        <v>3</v>
      </c>
      <c r="C3" s="38" t="s">
        <v>4</v>
      </c>
      <c r="D3" s="38"/>
      <c r="E3" s="38"/>
      <c r="F3" s="38"/>
      <c r="G3" s="38"/>
      <c r="H3" s="38"/>
      <c r="I3" s="38"/>
      <c r="J3" s="38"/>
      <c r="K3" s="38"/>
      <c r="L3" s="38"/>
      <c r="M3" s="39" t="s">
        <v>5</v>
      </c>
      <c r="N3" s="41" t="s">
        <v>6</v>
      </c>
    </row>
    <row r="4" spans="1:14" ht="57" customHeight="1" x14ac:dyDescent="0.3">
      <c r="A4" s="34"/>
      <c r="B4" s="37"/>
      <c r="C4" s="43" t="s">
        <v>7</v>
      </c>
      <c r="D4" s="43"/>
      <c r="E4" s="43" t="s">
        <v>8</v>
      </c>
      <c r="F4" s="43"/>
      <c r="G4" s="43" t="s">
        <v>9</v>
      </c>
      <c r="H4" s="43"/>
      <c r="I4" s="43" t="s">
        <v>10</v>
      </c>
      <c r="J4" s="43"/>
      <c r="K4" s="43" t="s">
        <v>11</v>
      </c>
      <c r="L4" s="43"/>
      <c r="M4" s="40"/>
      <c r="N4" s="42"/>
    </row>
    <row r="5" spans="1:14" ht="28.2" x14ac:dyDescent="0.3">
      <c r="A5" s="35"/>
      <c r="B5" s="37"/>
      <c r="C5" s="11" t="s">
        <v>12</v>
      </c>
      <c r="D5" s="12" t="s">
        <v>13</v>
      </c>
      <c r="E5" s="13" t="s">
        <v>14</v>
      </c>
      <c r="F5" s="14" t="s">
        <v>13</v>
      </c>
      <c r="G5" s="13" t="s">
        <v>15</v>
      </c>
      <c r="H5" s="14" t="s">
        <v>13</v>
      </c>
      <c r="I5" s="13" t="s">
        <v>16</v>
      </c>
      <c r="J5" s="14" t="s">
        <v>13</v>
      </c>
      <c r="K5" s="13" t="s">
        <v>17</v>
      </c>
      <c r="L5" s="14" t="s">
        <v>13</v>
      </c>
      <c r="M5" s="40"/>
      <c r="N5" s="42"/>
    </row>
    <row r="6" spans="1:14" ht="62.25" customHeight="1" x14ac:dyDescent="0.3">
      <c r="A6" s="17" t="s">
        <v>31</v>
      </c>
      <c r="B6" s="18" t="s">
        <v>18</v>
      </c>
      <c r="C6" s="15">
        <v>97.89</v>
      </c>
      <c r="D6" s="19">
        <v>23.49</v>
      </c>
      <c r="E6" s="15">
        <v>75</v>
      </c>
      <c r="F6" s="19">
        <v>18</v>
      </c>
      <c r="G6" s="15">
        <v>40</v>
      </c>
      <c r="H6" s="19">
        <v>6</v>
      </c>
      <c r="I6" s="15">
        <v>65</v>
      </c>
      <c r="J6" s="19">
        <v>15.6</v>
      </c>
      <c r="K6" s="15">
        <v>100</v>
      </c>
      <c r="L6" s="20">
        <v>13</v>
      </c>
      <c r="M6" s="16">
        <f>D6+F6+H6+J6+L6</f>
        <v>76.09</v>
      </c>
      <c r="N6" s="25">
        <v>3</v>
      </c>
    </row>
    <row r="7" spans="1:14" s="7" customFormat="1" ht="45.75" customHeight="1" x14ac:dyDescent="0.3">
      <c r="A7" s="17" t="s">
        <v>21</v>
      </c>
      <c r="B7" s="18" t="s">
        <v>22</v>
      </c>
      <c r="C7" s="15">
        <v>99.78</v>
      </c>
      <c r="D7" s="19">
        <v>23.95</v>
      </c>
      <c r="E7" s="15">
        <v>75</v>
      </c>
      <c r="F7" s="19">
        <v>18</v>
      </c>
      <c r="G7" s="15">
        <v>70</v>
      </c>
      <c r="H7" s="19">
        <v>10.5</v>
      </c>
      <c r="I7" s="15">
        <v>65</v>
      </c>
      <c r="J7" s="19">
        <v>15.6</v>
      </c>
      <c r="K7" s="15">
        <v>100</v>
      </c>
      <c r="L7" s="19">
        <v>13</v>
      </c>
      <c r="M7" s="16">
        <f t="shared" ref="M7:M11" si="0">D7+F7+H7+J7+L7</f>
        <v>81.05</v>
      </c>
      <c r="N7" s="25">
        <v>1</v>
      </c>
    </row>
    <row r="8" spans="1:14" s="7" customFormat="1" ht="78" customHeight="1" x14ac:dyDescent="0.3">
      <c r="A8" s="17" t="s">
        <v>23</v>
      </c>
      <c r="B8" s="18" t="s">
        <v>24</v>
      </c>
      <c r="C8" s="15">
        <v>99.66</v>
      </c>
      <c r="D8" s="19">
        <v>23.92</v>
      </c>
      <c r="E8" s="15">
        <v>100</v>
      </c>
      <c r="F8" s="19">
        <v>24</v>
      </c>
      <c r="G8" s="15">
        <v>40</v>
      </c>
      <c r="H8" s="19">
        <v>6</v>
      </c>
      <c r="I8" s="15">
        <v>35</v>
      </c>
      <c r="J8" s="19">
        <v>8.4</v>
      </c>
      <c r="K8" s="15">
        <v>100</v>
      </c>
      <c r="L8" s="20">
        <v>13</v>
      </c>
      <c r="M8" s="16">
        <f t="shared" si="0"/>
        <v>75.319999999999993</v>
      </c>
      <c r="N8" s="25">
        <v>4</v>
      </c>
    </row>
    <row r="9" spans="1:14" s="7" customFormat="1" ht="63" customHeight="1" x14ac:dyDescent="0.3">
      <c r="A9" s="17" t="s">
        <v>25</v>
      </c>
      <c r="B9" s="18" t="s">
        <v>26</v>
      </c>
      <c r="C9" s="15">
        <v>93.03</v>
      </c>
      <c r="D9" s="19">
        <v>22.33</v>
      </c>
      <c r="E9" s="15">
        <v>100</v>
      </c>
      <c r="F9" s="19">
        <v>24</v>
      </c>
      <c r="G9" s="15">
        <v>40</v>
      </c>
      <c r="H9" s="19">
        <v>6</v>
      </c>
      <c r="I9" s="15">
        <v>65</v>
      </c>
      <c r="J9" s="19">
        <v>15.6</v>
      </c>
      <c r="K9" s="15">
        <v>100</v>
      </c>
      <c r="L9" s="19">
        <v>13</v>
      </c>
      <c r="M9" s="16">
        <f t="shared" si="0"/>
        <v>80.929999999999993</v>
      </c>
      <c r="N9" s="25">
        <v>2</v>
      </c>
    </row>
    <row r="10" spans="1:14" s="6" customFormat="1" ht="48" customHeight="1" x14ac:dyDescent="0.3">
      <c r="A10" s="17" t="s">
        <v>19</v>
      </c>
      <c r="B10" s="18" t="s">
        <v>20</v>
      </c>
      <c r="C10" s="15">
        <v>65</v>
      </c>
      <c r="D10" s="19">
        <v>15.6</v>
      </c>
      <c r="E10" s="15">
        <v>75</v>
      </c>
      <c r="F10" s="19">
        <v>18</v>
      </c>
      <c r="G10" s="15">
        <v>40</v>
      </c>
      <c r="H10" s="19">
        <v>6</v>
      </c>
      <c r="I10" s="15">
        <v>30</v>
      </c>
      <c r="J10" s="19">
        <v>7.2</v>
      </c>
      <c r="K10" s="15">
        <v>100</v>
      </c>
      <c r="L10" s="19">
        <v>13</v>
      </c>
      <c r="M10" s="16">
        <f t="shared" si="0"/>
        <v>59.800000000000004</v>
      </c>
      <c r="N10" s="25">
        <v>6</v>
      </c>
    </row>
    <row r="11" spans="1:14" s="6" customFormat="1" ht="49.5" customHeight="1" x14ac:dyDescent="0.3">
      <c r="A11" s="17" t="s">
        <v>27</v>
      </c>
      <c r="B11" s="18" t="s">
        <v>28</v>
      </c>
      <c r="C11" s="15">
        <v>99.97</v>
      </c>
      <c r="D11" s="19">
        <v>23.99</v>
      </c>
      <c r="E11" s="15">
        <v>67.5</v>
      </c>
      <c r="F11" s="19">
        <v>16.2</v>
      </c>
      <c r="G11" s="15">
        <v>40</v>
      </c>
      <c r="H11" s="19">
        <v>6</v>
      </c>
      <c r="I11" s="15">
        <v>50</v>
      </c>
      <c r="J11" s="19">
        <v>12</v>
      </c>
      <c r="K11" s="15">
        <v>100</v>
      </c>
      <c r="L11" s="19">
        <v>13</v>
      </c>
      <c r="M11" s="16">
        <f t="shared" si="0"/>
        <v>71.19</v>
      </c>
      <c r="N11" s="25">
        <v>5</v>
      </c>
    </row>
    <row r="12" spans="1:14" s="6" customFormat="1" ht="26.25" customHeight="1" x14ac:dyDescent="0.3">
      <c r="A12" s="21" t="s">
        <v>29</v>
      </c>
      <c r="B12" s="22" t="s">
        <v>30</v>
      </c>
      <c r="C12" s="23">
        <f>(C6+C7+C8+C9+C11+C10)/6</f>
        <v>92.555000000000007</v>
      </c>
      <c r="D12" s="23">
        <f>(D6+D7+D8+D9+D10+D11)/6</f>
        <v>22.213333333333335</v>
      </c>
      <c r="E12" s="23">
        <f t="shared" ref="E12:L12" si="1">(E6+E7+E8+E9+E10+E11)/6</f>
        <v>82.083333333333329</v>
      </c>
      <c r="F12" s="23">
        <f t="shared" si="1"/>
        <v>19.7</v>
      </c>
      <c r="G12" s="23">
        <f t="shared" si="1"/>
        <v>45</v>
      </c>
      <c r="H12" s="23">
        <f t="shared" si="1"/>
        <v>6.75</v>
      </c>
      <c r="I12" s="23">
        <f t="shared" si="1"/>
        <v>51.666666666666664</v>
      </c>
      <c r="J12" s="23">
        <f t="shared" si="1"/>
        <v>12.4</v>
      </c>
      <c r="K12" s="23">
        <f t="shared" si="1"/>
        <v>100</v>
      </c>
      <c r="L12" s="23">
        <f t="shared" si="1"/>
        <v>13</v>
      </c>
      <c r="M12" s="23">
        <f>(M6+M7+M8+M9+M10+M11)/6</f>
        <v>74.063333333333333</v>
      </c>
      <c r="N12" s="24" t="s">
        <v>30</v>
      </c>
    </row>
    <row r="13" spans="1:14" x14ac:dyDescent="0.3">
      <c r="A13" s="26"/>
      <c r="B13" s="27"/>
      <c r="C13" s="3"/>
      <c r="D13" s="28"/>
      <c r="E13" s="3"/>
      <c r="F13" s="28"/>
      <c r="G13" s="3"/>
      <c r="H13" s="28"/>
      <c r="I13" s="3"/>
      <c r="J13" s="28"/>
      <c r="K13" s="3"/>
      <c r="L13" s="28"/>
      <c r="M13" s="5"/>
      <c r="N13" s="9"/>
    </row>
    <row r="14" spans="1:14" x14ac:dyDescent="0.3">
      <c r="A14" s="1"/>
      <c r="B14" s="2"/>
      <c r="C14" s="3"/>
      <c r="D14" s="4"/>
      <c r="E14" s="3"/>
      <c r="F14" s="4"/>
      <c r="G14" s="3"/>
      <c r="H14" s="4"/>
      <c r="I14" s="3"/>
      <c r="J14" s="4"/>
      <c r="K14" s="3"/>
      <c r="L14" s="4"/>
      <c r="M14" s="5"/>
      <c r="N14" s="9"/>
    </row>
  </sheetData>
  <mergeCells count="12">
    <mergeCell ref="N3:N5"/>
    <mergeCell ref="C4:D4"/>
    <mergeCell ref="E4:F4"/>
    <mergeCell ref="G4:H4"/>
    <mergeCell ref="I4:J4"/>
    <mergeCell ref="K4:L4"/>
    <mergeCell ref="A1:M1"/>
    <mergeCell ref="A2:M2"/>
    <mergeCell ref="A3:A5"/>
    <mergeCell ref="B3:B5"/>
    <mergeCell ref="C3:L3"/>
    <mergeCell ref="M3:M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2022-03-22T08:23:26Z</dcterms:modified>
</cp:coreProperties>
</file>