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C12" i="1"/>
  <c r="D12" i="1"/>
  <c r="M7" i="1"/>
  <c r="M8" i="1"/>
  <c r="M9" i="1"/>
  <c r="M10" i="1"/>
  <c r="M11" i="1"/>
  <c r="M6" i="1"/>
  <c r="M12" i="1" l="1"/>
</calcChain>
</file>

<file path=xl/sharedStrings.xml><?xml version="1.0" encoding="utf-8"?>
<sst xmlns="http://schemas.openxmlformats.org/spreadsheetml/2006/main" count="37" uniqueCount="32">
  <si>
    <t>Приложение № 2</t>
  </si>
  <si>
    <t xml:space="preserve">Итоговые показатели качества финансового менеджмента </t>
  </si>
  <si>
    <t xml:space="preserve">Наименование главного распорядителя средств местного бюджета </t>
  </si>
  <si>
    <t>глава по БК</t>
  </si>
  <si>
    <t>Оценка по группам показателей качества финансового менеджмента</t>
  </si>
  <si>
    <t>ИТОГО из максимальных                 100</t>
  </si>
  <si>
    <t>Место</t>
  </si>
  <si>
    <t xml:space="preserve">Среднесрочное финансовое планирование </t>
  </si>
  <si>
    <t>Исполнение бюджета в части расходов</t>
  </si>
  <si>
    <t>Учет, отчетность.</t>
  </si>
  <si>
    <t>Контроль и аудит</t>
  </si>
  <si>
    <t>Исполнение судебных актов</t>
  </si>
  <si>
    <t>Сумма 1.1-1.4</t>
  </si>
  <si>
    <t>Итого в группе</t>
  </si>
  <si>
    <t>Сумма 2.1-2.3</t>
  </si>
  <si>
    <t>Сумма 3.1-3.2</t>
  </si>
  <si>
    <t>Сумма 4.1-4.7</t>
  </si>
  <si>
    <t>Сумма 5.1-5.3</t>
  </si>
  <si>
    <t>990</t>
  </si>
  <si>
    <t>Совет депутатов муниципального образования "Хоринский район"</t>
  </si>
  <si>
    <t>993</t>
  </si>
  <si>
    <t>Муниципальное казенное учреждение "Хоринское управление образования</t>
  </si>
  <si>
    <t>987</t>
  </si>
  <si>
    <t>Муниципальное казенное учреждение "Управление культуры муниципального образования "Хоринский район"</t>
  </si>
  <si>
    <t>994</t>
  </si>
  <si>
    <t>Муниципальное учреждение Администрация муниципального образования "Хоринский район"</t>
  </si>
  <si>
    <t>988</t>
  </si>
  <si>
    <t>Комитет по управлению муниципальным хозяйством и имуществом</t>
  </si>
  <si>
    <t>989</t>
  </si>
  <si>
    <t>Средние значения по 6 ГРБС:</t>
  </si>
  <si>
    <t>х</t>
  </si>
  <si>
    <t>Муниципальное учреждение "Комитет по экономике и финансам"МО "Хоринский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</si>
</sst>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C00000"/>
      <name val="Arial Cyr"/>
      <charset val="204"/>
    </font>
    <font>
      <sz val="11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4" fontId="1" fillId="0" borderId="0" xfId="0" applyNumberFormat="1" applyFont="1" applyFill="1"/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wrapText="1"/>
    </xf>
    <xf numFmtId="2" fontId="7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/>
    <xf numFmtId="2" fontId="7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3" workbookViewId="0">
      <selection activeCell="R8" sqref="R8"/>
    </sheetView>
  </sheetViews>
  <sheetFormatPr defaultRowHeight="14.4" x14ac:dyDescent="0.3"/>
  <cols>
    <col min="1" max="1" width="28.5546875" customWidth="1"/>
    <col min="14" max="14" width="8.88671875" style="10"/>
  </cols>
  <sheetData>
    <row r="1" spans="1:14" x14ac:dyDescent="0.3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8"/>
    </row>
    <row r="2" spans="1:14" x14ac:dyDescent="0.3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8"/>
    </row>
    <row r="3" spans="1:14" x14ac:dyDescent="0.3">
      <c r="A3" s="15" t="s">
        <v>2</v>
      </c>
      <c r="B3" s="16" t="s">
        <v>3</v>
      </c>
      <c r="C3" s="17" t="s">
        <v>4</v>
      </c>
      <c r="D3" s="17"/>
      <c r="E3" s="17"/>
      <c r="F3" s="17"/>
      <c r="G3" s="17"/>
      <c r="H3" s="17"/>
      <c r="I3" s="17"/>
      <c r="J3" s="17"/>
      <c r="K3" s="17"/>
      <c r="L3" s="17"/>
      <c r="M3" s="18" t="s">
        <v>5</v>
      </c>
      <c r="N3" s="41" t="s">
        <v>6</v>
      </c>
    </row>
    <row r="4" spans="1:14" x14ac:dyDescent="0.3">
      <c r="A4" s="19"/>
      <c r="B4" s="20"/>
      <c r="C4" s="21" t="s">
        <v>7</v>
      </c>
      <c r="D4" s="21"/>
      <c r="E4" s="21" t="s">
        <v>8</v>
      </c>
      <c r="F4" s="21"/>
      <c r="G4" s="21" t="s">
        <v>9</v>
      </c>
      <c r="H4" s="21"/>
      <c r="I4" s="21" t="s">
        <v>10</v>
      </c>
      <c r="J4" s="21"/>
      <c r="K4" s="21" t="s">
        <v>11</v>
      </c>
      <c r="L4" s="21"/>
      <c r="M4" s="22"/>
      <c r="N4" s="42"/>
    </row>
    <row r="5" spans="1:14" ht="28.2" x14ac:dyDescent="0.3">
      <c r="A5" s="23"/>
      <c r="B5" s="20"/>
      <c r="C5" s="24" t="s">
        <v>12</v>
      </c>
      <c r="D5" s="25" t="s">
        <v>13</v>
      </c>
      <c r="E5" s="26" t="s">
        <v>14</v>
      </c>
      <c r="F5" s="27" t="s">
        <v>13</v>
      </c>
      <c r="G5" s="26" t="s">
        <v>15</v>
      </c>
      <c r="H5" s="27" t="s">
        <v>13</v>
      </c>
      <c r="I5" s="26" t="s">
        <v>16</v>
      </c>
      <c r="J5" s="27" t="s">
        <v>13</v>
      </c>
      <c r="K5" s="26" t="s">
        <v>17</v>
      </c>
      <c r="L5" s="27" t="s">
        <v>13</v>
      </c>
      <c r="M5" s="22"/>
      <c r="N5" s="42"/>
    </row>
    <row r="6" spans="1:14" ht="62.25" customHeight="1" x14ac:dyDescent="0.3">
      <c r="A6" s="28" t="s">
        <v>31</v>
      </c>
      <c r="B6" s="29" t="s">
        <v>18</v>
      </c>
      <c r="C6" s="30">
        <v>98.7</v>
      </c>
      <c r="D6" s="31">
        <v>23.68</v>
      </c>
      <c r="E6" s="30">
        <v>100</v>
      </c>
      <c r="F6" s="31">
        <v>24</v>
      </c>
      <c r="G6" s="30">
        <v>40</v>
      </c>
      <c r="H6" s="31">
        <v>6</v>
      </c>
      <c r="I6" s="30">
        <v>77</v>
      </c>
      <c r="J6" s="31">
        <v>18.48</v>
      </c>
      <c r="K6" s="30">
        <v>100</v>
      </c>
      <c r="L6" s="32">
        <v>13</v>
      </c>
      <c r="M6" s="33">
        <f>D6+F6+H6+J6+L6</f>
        <v>85.16</v>
      </c>
      <c r="N6" s="44">
        <v>1</v>
      </c>
    </row>
    <row r="7" spans="1:14" s="7" customFormat="1" ht="45.75" customHeight="1" x14ac:dyDescent="0.3">
      <c r="A7" s="34" t="s">
        <v>21</v>
      </c>
      <c r="B7" s="35" t="s">
        <v>22</v>
      </c>
      <c r="C7" s="30">
        <v>99.7</v>
      </c>
      <c r="D7" s="36">
        <v>23.93</v>
      </c>
      <c r="E7" s="30">
        <v>99.98</v>
      </c>
      <c r="F7" s="36">
        <v>23.99</v>
      </c>
      <c r="G7" s="30">
        <v>40</v>
      </c>
      <c r="H7" s="36">
        <v>6</v>
      </c>
      <c r="I7" s="30">
        <v>80</v>
      </c>
      <c r="J7" s="36">
        <v>19.2</v>
      </c>
      <c r="K7" s="30">
        <v>65</v>
      </c>
      <c r="L7" s="36">
        <v>8.4499999999999993</v>
      </c>
      <c r="M7" s="33">
        <f t="shared" ref="M7:M11" si="0">D7+F7+H7+J7+L7</f>
        <v>81.570000000000007</v>
      </c>
      <c r="N7" s="44">
        <v>3</v>
      </c>
    </row>
    <row r="8" spans="1:14" s="7" customFormat="1" ht="78" customHeight="1" x14ac:dyDescent="0.3">
      <c r="A8" s="34" t="s">
        <v>23</v>
      </c>
      <c r="B8" s="35" t="s">
        <v>24</v>
      </c>
      <c r="C8" s="30">
        <v>97.44</v>
      </c>
      <c r="D8" s="36">
        <v>23.38</v>
      </c>
      <c r="E8" s="30">
        <v>100</v>
      </c>
      <c r="F8" s="36">
        <v>24</v>
      </c>
      <c r="G8" s="30">
        <v>40</v>
      </c>
      <c r="H8" s="36">
        <v>6</v>
      </c>
      <c r="I8" s="30">
        <v>50</v>
      </c>
      <c r="J8" s="36">
        <v>12</v>
      </c>
      <c r="K8" s="30">
        <v>100</v>
      </c>
      <c r="L8" s="37">
        <v>13</v>
      </c>
      <c r="M8" s="33">
        <f t="shared" si="0"/>
        <v>78.38</v>
      </c>
      <c r="N8" s="44">
        <v>4</v>
      </c>
    </row>
    <row r="9" spans="1:14" s="7" customFormat="1" ht="63" customHeight="1" x14ac:dyDescent="0.3">
      <c r="A9" s="34" t="s">
        <v>25</v>
      </c>
      <c r="B9" s="35" t="s">
        <v>26</v>
      </c>
      <c r="C9" s="30">
        <v>93.75</v>
      </c>
      <c r="D9" s="36">
        <v>22.5</v>
      </c>
      <c r="E9" s="30">
        <v>83.75</v>
      </c>
      <c r="F9" s="36">
        <v>20.100000000000001</v>
      </c>
      <c r="G9" s="30">
        <v>40</v>
      </c>
      <c r="H9" s="36">
        <v>6</v>
      </c>
      <c r="I9" s="30">
        <v>85</v>
      </c>
      <c r="J9" s="36">
        <v>20.399999999999999</v>
      </c>
      <c r="K9" s="30">
        <v>100</v>
      </c>
      <c r="L9" s="36">
        <v>13</v>
      </c>
      <c r="M9" s="33">
        <f t="shared" si="0"/>
        <v>82</v>
      </c>
      <c r="N9" s="44">
        <v>2</v>
      </c>
    </row>
    <row r="10" spans="1:14" s="6" customFormat="1" ht="48" customHeight="1" x14ac:dyDescent="0.3">
      <c r="A10" s="34" t="s">
        <v>19</v>
      </c>
      <c r="B10" s="35" t="s">
        <v>20</v>
      </c>
      <c r="C10" s="30">
        <v>65.06</v>
      </c>
      <c r="D10" s="36">
        <v>15.61</v>
      </c>
      <c r="E10" s="30">
        <v>100</v>
      </c>
      <c r="F10" s="36">
        <v>24</v>
      </c>
      <c r="G10" s="30">
        <v>40</v>
      </c>
      <c r="H10" s="36">
        <v>6</v>
      </c>
      <c r="I10" s="30">
        <v>44</v>
      </c>
      <c r="J10" s="36">
        <v>10.56</v>
      </c>
      <c r="K10" s="30">
        <v>100</v>
      </c>
      <c r="L10" s="36">
        <v>13</v>
      </c>
      <c r="M10" s="33">
        <f t="shared" si="0"/>
        <v>69.17</v>
      </c>
      <c r="N10" s="44">
        <v>6</v>
      </c>
    </row>
    <row r="11" spans="1:14" s="6" customFormat="1" ht="49.5" customHeight="1" x14ac:dyDescent="0.3">
      <c r="A11" s="34" t="s">
        <v>27</v>
      </c>
      <c r="B11" s="35" t="s">
        <v>28</v>
      </c>
      <c r="C11" s="30">
        <v>99.94</v>
      </c>
      <c r="D11" s="36">
        <v>23.99</v>
      </c>
      <c r="E11" s="30">
        <v>50</v>
      </c>
      <c r="F11" s="36">
        <v>12</v>
      </c>
      <c r="G11" s="30">
        <v>40</v>
      </c>
      <c r="H11" s="36">
        <v>6</v>
      </c>
      <c r="I11" s="30">
        <v>65</v>
      </c>
      <c r="J11" s="36">
        <v>15.6</v>
      </c>
      <c r="K11" s="30">
        <v>100</v>
      </c>
      <c r="L11" s="36">
        <v>13</v>
      </c>
      <c r="M11" s="33">
        <f t="shared" si="0"/>
        <v>70.59</v>
      </c>
      <c r="N11" s="44">
        <v>5</v>
      </c>
    </row>
    <row r="12" spans="1:14" s="6" customFormat="1" ht="26.25" customHeight="1" x14ac:dyDescent="0.3">
      <c r="A12" s="38" t="s">
        <v>29</v>
      </c>
      <c r="B12" s="39" t="s">
        <v>30</v>
      </c>
      <c r="C12" s="40">
        <f>(C6+C7+C8+C9+C11+C10)/6</f>
        <v>92.431666666666672</v>
      </c>
      <c r="D12" s="40">
        <f>(D6+D7+D8+D9+D10+D11)/6</f>
        <v>22.181666666666668</v>
      </c>
      <c r="E12" s="40">
        <f t="shared" ref="E12:L12" si="1">(E6+E7+E8+E9+E10+E11)/6</f>
        <v>88.954999999999998</v>
      </c>
      <c r="F12" s="40">
        <f t="shared" si="1"/>
        <v>21.348333333333333</v>
      </c>
      <c r="G12" s="40">
        <f t="shared" si="1"/>
        <v>40</v>
      </c>
      <c r="H12" s="40">
        <f t="shared" si="1"/>
        <v>6</v>
      </c>
      <c r="I12" s="40">
        <f t="shared" si="1"/>
        <v>66.833333333333329</v>
      </c>
      <c r="J12" s="40">
        <f t="shared" si="1"/>
        <v>16.04</v>
      </c>
      <c r="K12" s="40">
        <f t="shared" si="1"/>
        <v>94.166666666666671</v>
      </c>
      <c r="L12" s="40">
        <f t="shared" si="1"/>
        <v>12.241666666666667</v>
      </c>
      <c r="M12" s="40">
        <f>(M6+M7+M8+M9+M10+M11)/6</f>
        <v>77.811666666666667</v>
      </c>
      <c r="N12" s="43" t="s">
        <v>30</v>
      </c>
    </row>
    <row r="13" spans="1:14" x14ac:dyDescent="0.3">
      <c r="A13" s="1"/>
      <c r="B13" s="2"/>
      <c r="C13" s="3"/>
      <c r="D13" s="4"/>
      <c r="E13" s="3"/>
      <c r="F13" s="4"/>
      <c r="G13" s="3"/>
      <c r="H13" s="4"/>
      <c r="I13" s="3"/>
      <c r="J13" s="4"/>
      <c r="K13" s="3"/>
      <c r="L13" s="4"/>
      <c r="M13" s="5"/>
      <c r="N13" s="9"/>
    </row>
    <row r="14" spans="1:14" x14ac:dyDescent="0.3">
      <c r="A14" s="1"/>
      <c r="B14" s="2"/>
      <c r="C14" s="3"/>
      <c r="D14" s="4"/>
      <c r="E14" s="3"/>
      <c r="F14" s="4"/>
      <c r="G14" s="3"/>
      <c r="H14" s="4"/>
      <c r="I14" s="3"/>
      <c r="J14" s="4"/>
      <c r="K14" s="3"/>
      <c r="L14" s="4"/>
      <c r="M14" s="5"/>
      <c r="N14" s="9"/>
    </row>
  </sheetData>
  <mergeCells count="12">
    <mergeCell ref="A1:M1"/>
    <mergeCell ref="A2:M2"/>
    <mergeCell ref="A3:A5"/>
    <mergeCell ref="B3:B5"/>
    <mergeCell ref="C3:L3"/>
    <mergeCell ref="M3:M5"/>
    <mergeCell ref="N3:N5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2020-03-20T11:17:18Z</dcterms:modified>
</cp:coreProperties>
</file>